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maandpet\Desktop\"/>
    </mc:Choice>
  </mc:AlternateContent>
  <xr:revisionPtr revIDLastSave="0" documentId="8_{4A3172A8-E096-47D0-8F28-9B6EC23A6F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UN" sheetId="6" r:id="rId1"/>
    <sheet name="SN" sheetId="7" r:id="rId2"/>
    <sheet name="BN" sheetId="8" r:id="rId3"/>
    <sheet name="KSF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6" l="1"/>
  <c r="E10" i="6"/>
  <c r="H8" i="6"/>
  <c r="H9" i="9"/>
  <c r="H10" i="9"/>
  <c r="H11" i="9"/>
  <c r="H12" i="9"/>
  <c r="H13" i="9"/>
  <c r="H14" i="9"/>
  <c r="H15" i="9"/>
  <c r="H16" i="9"/>
  <c r="H17" i="9"/>
  <c r="H18" i="9"/>
  <c r="H19" i="9"/>
  <c r="H20" i="9"/>
  <c r="G36" i="9"/>
  <c r="F36" i="9"/>
  <c r="E36" i="9"/>
  <c r="D36" i="9"/>
  <c r="C36" i="9"/>
  <c r="H35" i="9"/>
  <c r="H34" i="9"/>
  <c r="H33" i="9"/>
  <c r="H32" i="9"/>
  <c r="H7" i="6"/>
  <c r="G22" i="9"/>
  <c r="F22" i="9"/>
  <c r="E22" i="9"/>
  <c r="D22" i="9"/>
  <c r="C22" i="9"/>
  <c r="H21" i="9"/>
  <c r="H8" i="9"/>
  <c r="H7" i="9"/>
  <c r="H6" i="9"/>
  <c r="G8" i="8"/>
  <c r="F8" i="8"/>
  <c r="E8" i="8"/>
  <c r="D8" i="8"/>
  <c r="C8" i="8"/>
  <c r="H7" i="8"/>
  <c r="H6" i="8"/>
  <c r="H5" i="8"/>
  <c r="H4" i="8"/>
  <c r="H8" i="8" s="1"/>
  <c r="G8" i="7"/>
  <c r="F8" i="7"/>
  <c r="E8" i="7"/>
  <c r="D8" i="7"/>
  <c r="C8" i="7"/>
  <c r="H7" i="7"/>
  <c r="H6" i="7"/>
  <c r="H5" i="7"/>
  <c r="H4" i="7"/>
  <c r="H5" i="6"/>
  <c r="H6" i="6"/>
  <c r="H4" i="6"/>
  <c r="D10" i="6"/>
  <c r="G10" i="6"/>
  <c r="C10" i="6"/>
  <c r="H8" i="7" l="1"/>
  <c r="H36" i="9"/>
  <c r="H22" i="9"/>
</calcChain>
</file>

<file path=xl/sharedStrings.xml><?xml version="1.0" encoding="utf-8"?>
<sst xmlns="http://schemas.openxmlformats.org/spreadsheetml/2006/main" count="118" uniqueCount="53">
  <si>
    <t>Budget 2023</t>
  </si>
  <si>
    <t>Kultur- och utbildningsnämnden</t>
  </si>
  <si>
    <t>TOTALSUMMA</t>
  </si>
  <si>
    <t>Budget 2024</t>
  </si>
  <si>
    <t>Budget 2025</t>
  </si>
  <si>
    <t>Nämnd</t>
  </si>
  <si>
    <t>Div. inventarier förskola och skola</t>
  </si>
  <si>
    <t>Drift-konsekvens exkl. avskrivning</t>
  </si>
  <si>
    <t>Totalt</t>
  </si>
  <si>
    <t>Datorer- och inventarier IKT</t>
  </si>
  <si>
    <t>Prioritetsgrund*</t>
  </si>
  <si>
    <t>Objekt Tkr</t>
  </si>
  <si>
    <t>3 Strategiska</t>
  </si>
  <si>
    <t>4 Övriga</t>
  </si>
  <si>
    <t xml:space="preserve">1 Lagkrav </t>
  </si>
  <si>
    <t>2 Viktiga samhällsfunktioner</t>
  </si>
  <si>
    <t>* Numrera efter de prioritetsgrunder som finns i Riktlinjer för investeringar finns det fyra prioritetsgrunder:</t>
  </si>
  <si>
    <t>Budget 2027</t>
  </si>
  <si>
    <t>Större investeringar efter  år 2028 &gt;25 mkr</t>
  </si>
  <si>
    <t>Utköp modul 4 avdelningar Lunden</t>
  </si>
  <si>
    <t>Budget 2026</t>
  </si>
  <si>
    <t>Ljudanläggning Hallingsalen Dalslands Center</t>
  </si>
  <si>
    <t>Rumsavskiljare/ridå Dalslands center</t>
  </si>
  <si>
    <t>Belysning Dalslands center</t>
  </si>
  <si>
    <t>Ny hemsida</t>
  </si>
  <si>
    <t>Diverse inventarier</t>
  </si>
  <si>
    <t xml:space="preserve">EDS Switchar ca 25 per år </t>
  </si>
  <si>
    <t>EDS Huvdswitch</t>
  </si>
  <si>
    <t>EDS UPS ca 5 per år</t>
  </si>
  <si>
    <t>EDS SAN (lagringsyta)</t>
  </si>
  <si>
    <t>EDS WLC (styr vårt WiFi)</t>
  </si>
  <si>
    <t>Mörkläggningsgardiner Dalslands Center</t>
  </si>
  <si>
    <t>EDS AP (WiFi antenner) ca 60 om året</t>
  </si>
  <si>
    <t>EDS Datorer och mobiler till EDS</t>
  </si>
  <si>
    <t>EDS e-Arkiv</t>
  </si>
  <si>
    <t>EDS Politikerdatorer</t>
  </si>
  <si>
    <t>Rådahallen</t>
  </si>
  <si>
    <t xml:space="preserve">Städmaskin </t>
  </si>
  <si>
    <t>Passagegrind</t>
  </si>
  <si>
    <t>Bassängmatta över rehab</t>
  </si>
  <si>
    <t>Inkl IT, exkl Rådahallen</t>
  </si>
  <si>
    <t>Byggnadsnämnden</t>
  </si>
  <si>
    <t>GIS 3D</t>
  </si>
  <si>
    <t>Socialnämnden</t>
  </si>
  <si>
    <t>Grundutrustning/Sängar VoO</t>
  </si>
  <si>
    <t>Generell Investeringsbudget SN div inventarier</t>
  </si>
  <si>
    <t>Kommunstyrelseförvaltningen</t>
  </si>
  <si>
    <t>Demontering av modul, återställning av mark</t>
  </si>
  <si>
    <t>Inköp av Lifecare, Procapita</t>
  </si>
  <si>
    <t>Behov av två FSK avd. i centralorten</t>
  </si>
  <si>
    <t xml:space="preserve"> </t>
  </si>
  <si>
    <t>Prioritetsgrund</t>
  </si>
  <si>
    <t>Kostnaden för ev. två förskoleavdelningar år 2026 är endast en uppskattning. Samhällsbyggnadsförvaltningen kommer att göra en mer korrekt uppskattning av kostnaden.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</si>
</sst>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3" fontId="0" fillId="2" borderId="0" xfId="0" applyNumberFormat="1" applyFont="1" applyFill="1"/>
    <xf numFmtId="0" fontId="1" fillId="0" borderId="0" xfId="0" applyFont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2" fillId="3" borderId="1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3" fontId="0" fillId="2" borderId="0" xfId="0" applyNumberFormat="1" applyFill="1"/>
    <xf numFmtId="0" fontId="4" fillId="0" borderId="0" xfId="0" applyFont="1"/>
    <xf numFmtId="0" fontId="2" fillId="3" borderId="4" xfId="0" applyFont="1" applyFill="1" applyBorder="1"/>
    <xf numFmtId="0" fontId="2" fillId="3" borderId="5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6" fillId="0" borderId="2" xfId="0" applyFont="1" applyBorder="1" applyAlignment="1">
      <alignment wrapText="1"/>
    </xf>
    <xf numFmtId="0" fontId="0" fillId="2" borderId="0" xfId="0" applyFont="1" applyFill="1" applyBorder="1"/>
    <xf numFmtId="0" fontId="2" fillId="3" borderId="1" xfId="0" applyFont="1" applyFill="1" applyBorder="1"/>
    <xf numFmtId="3" fontId="2" fillId="3" borderId="2" xfId="0" applyNumberFormat="1" applyFont="1" applyFill="1" applyBorder="1"/>
    <xf numFmtId="3" fontId="2" fillId="2" borderId="2" xfId="0" applyNumberFormat="1" applyFont="1" applyFill="1" applyBorder="1"/>
    <xf numFmtId="3" fontId="2" fillId="3" borderId="9" xfId="0" applyNumberFormat="1" applyFont="1" applyFill="1" applyBorder="1"/>
    <xf numFmtId="0" fontId="0" fillId="2" borderId="6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3" fontId="4" fillId="2" borderId="9" xfId="0" applyNumberFormat="1" applyFont="1" applyFill="1" applyBorder="1"/>
    <xf numFmtId="3" fontId="2" fillId="3" borderId="10" xfId="0" applyNumberFormat="1" applyFont="1" applyFill="1" applyBorder="1"/>
    <xf numFmtId="3" fontId="2" fillId="2" borderId="10" xfId="0" applyNumberFormat="1" applyFont="1" applyFill="1" applyBorder="1"/>
    <xf numFmtId="3" fontId="0" fillId="2" borderId="0" xfId="0" applyNumberFormat="1" applyFont="1" applyFill="1" applyAlignment="1">
      <alignment wrapText="1"/>
    </xf>
    <xf numFmtId="0" fontId="0" fillId="2" borderId="3" xfId="0" applyFill="1" applyBorder="1"/>
    <xf numFmtId="0" fontId="7" fillId="2" borderId="0" xfId="0" applyFont="1" applyFill="1" applyAlignment="1">
      <alignment wrapText="1"/>
    </xf>
    <xf numFmtId="0" fontId="6" fillId="0" borderId="0" xfId="0" applyFont="1" applyBorder="1" applyAlignment="1">
      <alignment wrapText="1"/>
    </xf>
    <xf numFmtId="0" fontId="6" fillId="4" borderId="0" xfId="0" applyFont="1" applyFill="1" applyBorder="1" applyAlignment="1">
      <alignment wrapText="1"/>
    </xf>
    <xf numFmtId="3" fontId="3" fillId="2" borderId="10" xfId="0" applyNumberFormat="1" applyFont="1" applyFill="1" applyBorder="1"/>
    <xf numFmtId="3" fontId="3" fillId="2" borderId="2" xfId="0" applyNumberFormat="1" applyFont="1" applyFill="1" applyBorder="1"/>
    <xf numFmtId="3" fontId="0" fillId="2" borderId="9" xfId="0" applyNumberFormat="1" applyFont="1" applyFill="1" applyBorder="1"/>
    <xf numFmtId="0" fontId="3" fillId="3" borderId="1" xfId="0" applyFont="1" applyFill="1" applyBorder="1" applyAlignment="1">
      <alignment wrapText="1"/>
    </xf>
    <xf numFmtId="3" fontId="3" fillId="3" borderId="10" xfId="0" applyNumberFormat="1" applyFont="1" applyFill="1" applyBorder="1"/>
    <xf numFmtId="3" fontId="3" fillId="3" borderId="2" xfId="0" applyNumberFormat="1" applyFont="1" applyFill="1" applyBorder="1"/>
    <xf numFmtId="3" fontId="3" fillId="3" borderId="9" xfId="0" applyNumberFormat="1" applyFont="1" applyFill="1" applyBorder="1"/>
    <xf numFmtId="0" fontId="3" fillId="2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C15"/>
  <sheetViews>
    <sheetView showGridLines="0" tabSelected="1" topLeftCell="B1" zoomScale="130" zoomScaleNormal="130" workbookViewId="0">
      <pane ySplit="2" topLeftCell="A3" activePane="bottomLeft" state="frozen"/>
      <selection pane="bottomLeft" activeCell="H11" sqref="H11"/>
    </sheetView>
  </sheetViews>
  <sheetFormatPr defaultRowHeight="15" x14ac:dyDescent="0.25"/>
  <cols>
    <col min="1" max="1" width="7.5703125" customWidth="1"/>
    <col min="2" max="2" width="40.7109375" style="1" customWidth="1"/>
    <col min="3" max="3" width="11.7109375" customWidth="1"/>
    <col min="4" max="4" width="11.140625" customWidth="1"/>
    <col min="5" max="5" width="12.7109375" customWidth="1"/>
    <col min="6" max="6" width="12" style="2" customWidth="1"/>
    <col min="7" max="7" width="11" style="2" customWidth="1"/>
    <col min="8" max="8" width="10.85546875" style="2" customWidth="1"/>
    <col min="9" max="9" width="11.5703125" style="2" customWidth="1"/>
    <col min="10" max="133" width="9.140625" style="2"/>
  </cols>
  <sheetData>
    <row r="1" spans="1:11" ht="19.5" thickBot="1" x14ac:dyDescent="0.35">
      <c r="A1" s="11" t="s">
        <v>5</v>
      </c>
      <c r="B1" s="15" t="s">
        <v>1</v>
      </c>
    </row>
    <row r="2" spans="1:11" ht="72.75" customHeight="1" thickBot="1" x14ac:dyDescent="0.3">
      <c r="A2" s="4"/>
      <c r="B2" s="4" t="s">
        <v>11</v>
      </c>
      <c r="C2" s="5" t="s">
        <v>0</v>
      </c>
      <c r="D2" s="5" t="s">
        <v>3</v>
      </c>
      <c r="E2" s="5" t="s">
        <v>4</v>
      </c>
      <c r="F2" s="5" t="s">
        <v>20</v>
      </c>
      <c r="G2" s="5" t="s">
        <v>17</v>
      </c>
      <c r="H2" s="5" t="s">
        <v>8</v>
      </c>
      <c r="I2" s="14" t="s">
        <v>7</v>
      </c>
      <c r="J2" s="14" t="s">
        <v>51</v>
      </c>
      <c r="K2" s="30" t="s">
        <v>18</v>
      </c>
    </row>
    <row r="3" spans="1:11" ht="15.75" thickBot="1" x14ac:dyDescent="0.3">
      <c r="A3" s="12"/>
      <c r="B3" s="13"/>
      <c r="C3" s="26"/>
      <c r="D3" s="18"/>
      <c r="E3" s="18"/>
      <c r="F3" s="18"/>
      <c r="G3" s="18"/>
      <c r="H3" s="20"/>
      <c r="I3" s="21"/>
      <c r="J3" s="21"/>
      <c r="K3" s="29"/>
    </row>
    <row r="4" spans="1:11" ht="15.75" thickBot="1" x14ac:dyDescent="0.3">
      <c r="A4" s="7"/>
      <c r="B4" s="6" t="s">
        <v>6</v>
      </c>
      <c r="C4" s="33">
        <v>500000</v>
      </c>
      <c r="D4" s="34">
        <v>500000</v>
      </c>
      <c r="E4" s="34">
        <v>500000</v>
      </c>
      <c r="F4" s="34">
        <v>500000</v>
      </c>
      <c r="G4" s="34"/>
      <c r="H4" s="35">
        <f>SUM(C4:G4)</f>
        <v>2000000</v>
      </c>
      <c r="I4" s="21"/>
      <c r="J4" s="21">
        <v>1</v>
      </c>
      <c r="K4" s="29"/>
    </row>
    <row r="5" spans="1:11" ht="15.75" thickBot="1" x14ac:dyDescent="0.3">
      <c r="A5" s="7"/>
      <c r="B5" s="6" t="s">
        <v>19</v>
      </c>
      <c r="C5" s="33"/>
      <c r="D5" s="34"/>
      <c r="E5" s="34">
        <v>5200000</v>
      </c>
      <c r="F5" s="34"/>
      <c r="G5" s="34"/>
      <c r="H5" s="35">
        <f t="shared" ref="H5:H8" si="0">SUM(C5:G5)</f>
        <v>5200000</v>
      </c>
      <c r="I5" s="22"/>
      <c r="J5" s="22">
        <v>1</v>
      </c>
      <c r="K5" s="29"/>
    </row>
    <row r="6" spans="1:11" ht="15.75" thickBot="1" x14ac:dyDescent="0.3">
      <c r="A6" s="7"/>
      <c r="B6" s="6" t="s">
        <v>9</v>
      </c>
      <c r="C6" s="33">
        <v>800000</v>
      </c>
      <c r="D6" s="33">
        <v>800000</v>
      </c>
      <c r="E6" s="33">
        <v>800000</v>
      </c>
      <c r="F6" s="33">
        <v>800000</v>
      </c>
      <c r="G6" s="34"/>
      <c r="H6" s="35">
        <f t="shared" si="0"/>
        <v>3200000</v>
      </c>
      <c r="I6" s="23"/>
      <c r="J6" s="23">
        <v>2</v>
      </c>
      <c r="K6" s="29"/>
    </row>
    <row r="7" spans="1:11" ht="15.75" thickBot="1" x14ac:dyDescent="0.3">
      <c r="A7" s="7"/>
      <c r="B7" s="6" t="s">
        <v>47</v>
      </c>
      <c r="C7" s="33"/>
      <c r="D7" s="34"/>
      <c r="E7" s="34">
        <v>225000</v>
      </c>
      <c r="F7" s="34"/>
      <c r="G7" s="34"/>
      <c r="H7" s="35">
        <f t="shared" si="0"/>
        <v>225000</v>
      </c>
      <c r="I7" s="22"/>
      <c r="J7" s="22">
        <v>1</v>
      </c>
      <c r="K7" s="29"/>
    </row>
    <row r="8" spans="1:11" ht="15.75" thickBot="1" x14ac:dyDescent="0.3">
      <c r="A8" s="7"/>
      <c r="B8" s="6" t="s">
        <v>49</v>
      </c>
      <c r="C8" s="33"/>
      <c r="D8" s="34"/>
      <c r="E8" s="34">
        <v>10000000</v>
      </c>
      <c r="F8" s="34"/>
      <c r="G8" s="34"/>
      <c r="H8" s="35">
        <f t="shared" si="0"/>
        <v>10000000</v>
      </c>
      <c r="I8" s="24"/>
      <c r="J8" s="24">
        <v>1</v>
      </c>
      <c r="K8" s="29"/>
    </row>
    <row r="9" spans="1:11" ht="15.75" thickBot="1" x14ac:dyDescent="0.3">
      <c r="A9" s="17" t="s">
        <v>2</v>
      </c>
      <c r="B9" s="6" t="s">
        <v>48</v>
      </c>
      <c r="C9" s="33">
        <v>500000</v>
      </c>
      <c r="D9" s="34"/>
      <c r="E9" s="34"/>
      <c r="F9" s="34"/>
      <c r="G9" s="34"/>
      <c r="H9" s="35">
        <v>500000</v>
      </c>
      <c r="I9" s="24"/>
      <c r="J9" s="24">
        <v>2</v>
      </c>
      <c r="K9" s="29"/>
    </row>
    <row r="10" spans="1:11" ht="15.75" thickBot="1" x14ac:dyDescent="0.3">
      <c r="A10" s="16"/>
      <c r="B10" s="36"/>
      <c r="C10" s="37">
        <f>SUM(C3:C7)</f>
        <v>1300000</v>
      </c>
      <c r="D10" s="38">
        <f>SUM(D3:D7)</f>
        <v>1300000</v>
      </c>
      <c r="E10" s="38">
        <f>SUM(E3:E9)</f>
        <v>16725000</v>
      </c>
      <c r="F10" s="38">
        <v>1300000</v>
      </c>
      <c r="G10" s="38">
        <f>SUM(G3:G7)</f>
        <v>0</v>
      </c>
      <c r="H10" s="39">
        <f>SUM(H4:H9)</f>
        <v>21125000</v>
      </c>
      <c r="I10" s="24"/>
      <c r="J10" s="24"/>
      <c r="K10" s="29"/>
    </row>
    <row r="11" spans="1:11" x14ac:dyDescent="0.25">
      <c r="B11" s="40" t="s">
        <v>52</v>
      </c>
      <c r="D11" s="3"/>
      <c r="E11" s="3"/>
      <c r="F11" s="3"/>
      <c r="G11" s="3"/>
      <c r="H11" s="10"/>
    </row>
    <row r="12" spans="1:11" x14ac:dyDescent="0.25">
      <c r="B12" s="28" t="s">
        <v>14</v>
      </c>
    </row>
    <row r="13" spans="1:11" x14ac:dyDescent="0.25">
      <c r="B13" s="1" t="s">
        <v>15</v>
      </c>
    </row>
    <row r="14" spans="1:11" x14ac:dyDescent="0.25">
      <c r="B14" s="1" t="s">
        <v>12</v>
      </c>
    </row>
    <row r="15" spans="1:11" x14ac:dyDescent="0.25">
      <c r="B15" s="1" t="s">
        <v>13</v>
      </c>
      <c r="J15" s="2" t="s">
        <v>50</v>
      </c>
    </row>
  </sheetData>
  <phoneticPr fontId="5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F7280-539E-4456-A21E-140C665D6CF8}">
  <dimension ref="A1:EC13"/>
  <sheetViews>
    <sheetView zoomScale="130" zoomScaleNormal="130" workbookViewId="0">
      <selection activeCell="D7" sqref="D7"/>
    </sheetView>
  </sheetViews>
  <sheetFormatPr defaultRowHeight="15" x14ac:dyDescent="0.25"/>
  <cols>
    <col min="1" max="1" width="7.5703125" customWidth="1"/>
    <col min="2" max="2" width="40.7109375" style="1" customWidth="1"/>
    <col min="3" max="3" width="11.7109375" customWidth="1"/>
    <col min="4" max="4" width="11.140625" customWidth="1"/>
    <col min="5" max="5" width="12.7109375" customWidth="1"/>
    <col min="6" max="6" width="12" style="2" customWidth="1"/>
    <col min="7" max="7" width="11" style="2" customWidth="1"/>
    <col min="8" max="8" width="10.85546875" style="2" customWidth="1"/>
    <col min="9" max="9" width="11.5703125" style="2" customWidth="1"/>
    <col min="10" max="133" width="8.7109375" style="2"/>
  </cols>
  <sheetData>
    <row r="1" spans="1:11" ht="19.5" thickBot="1" x14ac:dyDescent="0.35">
      <c r="A1" s="11" t="s">
        <v>5</v>
      </c>
      <c r="B1" s="15" t="s">
        <v>43</v>
      </c>
    </row>
    <row r="2" spans="1:11" ht="72.75" customHeight="1" thickBot="1" x14ac:dyDescent="0.3">
      <c r="A2" s="4"/>
      <c r="B2" s="4" t="s">
        <v>11</v>
      </c>
      <c r="C2" s="5" t="s">
        <v>0</v>
      </c>
      <c r="D2" s="5" t="s">
        <v>3</v>
      </c>
      <c r="E2" s="5" t="s">
        <v>4</v>
      </c>
      <c r="F2" s="5" t="s">
        <v>20</v>
      </c>
      <c r="G2" s="5" t="s">
        <v>17</v>
      </c>
      <c r="H2" s="5" t="s">
        <v>8</v>
      </c>
      <c r="I2" s="14" t="s">
        <v>7</v>
      </c>
      <c r="J2" s="14" t="s">
        <v>10</v>
      </c>
      <c r="K2" s="30" t="s">
        <v>18</v>
      </c>
    </row>
    <row r="3" spans="1:11" ht="15.75" thickBot="1" x14ac:dyDescent="0.3">
      <c r="A3" s="12"/>
      <c r="B3" s="13"/>
      <c r="C3" s="26"/>
      <c r="D3" s="18"/>
      <c r="E3" s="18"/>
      <c r="F3" s="18"/>
      <c r="G3" s="18"/>
      <c r="H3" s="20"/>
      <c r="I3" s="21"/>
      <c r="J3" s="21"/>
      <c r="K3" s="29"/>
    </row>
    <row r="4" spans="1:11" ht="15.75" thickBot="1" x14ac:dyDescent="0.3">
      <c r="A4" s="7"/>
      <c r="B4" s="9" t="s">
        <v>44</v>
      </c>
      <c r="C4" s="27">
        <v>200000</v>
      </c>
      <c r="D4" s="27">
        <v>200000</v>
      </c>
      <c r="E4" s="27">
        <v>200000</v>
      </c>
      <c r="F4" s="27">
        <v>200000</v>
      </c>
      <c r="G4" s="19"/>
      <c r="H4" s="25">
        <f>SUM(C4:G4)</f>
        <v>800000</v>
      </c>
      <c r="I4" s="21"/>
      <c r="J4" s="21"/>
      <c r="K4" s="29"/>
    </row>
    <row r="5" spans="1:11" ht="15" customHeight="1" thickBot="1" x14ac:dyDescent="0.3">
      <c r="A5" s="7"/>
      <c r="B5" s="9" t="s">
        <v>45</v>
      </c>
      <c r="C5" s="27">
        <v>400000</v>
      </c>
      <c r="D5" s="27">
        <v>400000</v>
      </c>
      <c r="E5" s="27">
        <v>400000</v>
      </c>
      <c r="F5" s="27">
        <v>400000</v>
      </c>
      <c r="G5" s="19"/>
      <c r="H5" s="25">
        <f t="shared" ref="H5:H7" si="0">SUM(C5:G5)</f>
        <v>1600000</v>
      </c>
      <c r="I5" s="22"/>
      <c r="J5" s="22"/>
      <c r="K5" s="29"/>
    </row>
    <row r="6" spans="1:11" ht="15.75" thickBot="1" x14ac:dyDescent="0.3">
      <c r="A6" s="7"/>
      <c r="B6" s="9"/>
      <c r="C6" s="27"/>
      <c r="D6" s="27"/>
      <c r="E6" s="27"/>
      <c r="F6" s="27"/>
      <c r="G6" s="19"/>
      <c r="H6" s="25">
        <f t="shared" si="0"/>
        <v>0</v>
      </c>
      <c r="I6" s="23"/>
      <c r="J6" s="23"/>
      <c r="K6" s="29"/>
    </row>
    <row r="7" spans="1:11" ht="15.75" thickBot="1" x14ac:dyDescent="0.3">
      <c r="A7" s="7"/>
      <c r="B7" s="9"/>
      <c r="C7" s="27"/>
      <c r="D7" s="19"/>
      <c r="E7" s="19"/>
      <c r="F7" s="19"/>
      <c r="G7" s="19"/>
      <c r="H7" s="25">
        <f t="shared" si="0"/>
        <v>0</v>
      </c>
      <c r="I7" s="22"/>
      <c r="J7" s="22"/>
      <c r="K7" s="29"/>
    </row>
    <row r="8" spans="1:11" ht="15.75" thickBot="1" x14ac:dyDescent="0.3">
      <c r="A8" s="17" t="s">
        <v>2</v>
      </c>
      <c r="B8" s="8"/>
      <c r="C8" s="26">
        <f>SUM(C3:C7)</f>
        <v>600000</v>
      </c>
      <c r="D8" s="18">
        <f>SUM(D3:D7)</f>
        <v>600000</v>
      </c>
      <c r="E8" s="18">
        <f>SUM(E3:E7)</f>
        <v>600000</v>
      </c>
      <c r="F8" s="18">
        <f>SUM(F3:F7)</f>
        <v>600000</v>
      </c>
      <c r="G8" s="18">
        <f>SUM(G3:G7)</f>
        <v>0</v>
      </c>
      <c r="H8" s="20">
        <f>SUM(H4:H7)</f>
        <v>2400000</v>
      </c>
      <c r="I8" s="24"/>
      <c r="J8" s="24"/>
      <c r="K8" s="29"/>
    </row>
    <row r="9" spans="1:11" ht="39" x14ac:dyDescent="0.25">
      <c r="A9" s="16"/>
      <c r="B9" s="6" t="s">
        <v>16</v>
      </c>
      <c r="D9" s="3"/>
      <c r="E9" s="3"/>
      <c r="F9" s="3"/>
      <c r="G9" s="3"/>
      <c r="H9" s="10"/>
    </row>
    <row r="10" spans="1:11" x14ac:dyDescent="0.25">
      <c r="B10" s="28" t="s">
        <v>14</v>
      </c>
    </row>
    <row r="11" spans="1:11" x14ac:dyDescent="0.25">
      <c r="B11" s="1" t="s">
        <v>15</v>
      </c>
    </row>
    <row r="12" spans="1:11" x14ac:dyDescent="0.25">
      <c r="B12" s="1" t="s">
        <v>12</v>
      </c>
    </row>
    <row r="13" spans="1:11" x14ac:dyDescent="0.25">
      <c r="B13" s="1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E8F11-0DAE-42E8-ACE5-8A089492ECE8}">
  <dimension ref="A1:EC13"/>
  <sheetViews>
    <sheetView zoomScale="130" zoomScaleNormal="130" workbookViewId="0">
      <selection activeCell="B4" sqref="B4"/>
    </sheetView>
  </sheetViews>
  <sheetFormatPr defaultRowHeight="15" x14ac:dyDescent="0.25"/>
  <cols>
    <col min="1" max="1" width="7.5703125" customWidth="1"/>
    <col min="2" max="2" width="40.7109375" style="1" customWidth="1"/>
    <col min="3" max="3" width="11.7109375" customWidth="1"/>
    <col min="4" max="4" width="11.140625" customWidth="1"/>
    <col min="5" max="5" width="12.7109375" customWidth="1"/>
    <col min="6" max="6" width="12" style="2" customWidth="1"/>
    <col min="7" max="7" width="11" style="2" customWidth="1"/>
    <col min="8" max="8" width="10.85546875" style="2" customWidth="1"/>
    <col min="9" max="9" width="11.5703125" style="2" customWidth="1"/>
    <col min="10" max="133" width="8.7109375" style="2"/>
  </cols>
  <sheetData>
    <row r="1" spans="1:11" ht="19.5" thickBot="1" x14ac:dyDescent="0.35">
      <c r="A1" s="11" t="s">
        <v>5</v>
      </c>
      <c r="B1" s="15" t="s">
        <v>41</v>
      </c>
    </row>
    <row r="2" spans="1:11" ht="72.75" customHeight="1" thickBot="1" x14ac:dyDescent="0.3">
      <c r="A2" s="4"/>
      <c r="B2" s="4" t="s">
        <v>11</v>
      </c>
      <c r="C2" s="5" t="s">
        <v>0</v>
      </c>
      <c r="D2" s="5" t="s">
        <v>3</v>
      </c>
      <c r="E2" s="5" t="s">
        <v>4</v>
      </c>
      <c r="F2" s="5" t="s">
        <v>20</v>
      </c>
      <c r="G2" s="5" t="s">
        <v>17</v>
      </c>
      <c r="H2" s="5" t="s">
        <v>8</v>
      </c>
      <c r="I2" s="14" t="s">
        <v>7</v>
      </c>
      <c r="J2" s="14" t="s">
        <v>10</v>
      </c>
      <c r="K2" s="30" t="s">
        <v>18</v>
      </c>
    </row>
    <row r="3" spans="1:11" ht="15.75" thickBot="1" x14ac:dyDescent="0.3">
      <c r="A3" s="12"/>
      <c r="B3" s="13"/>
      <c r="C3" s="26"/>
      <c r="D3" s="18"/>
      <c r="E3" s="18"/>
      <c r="F3" s="18"/>
      <c r="G3" s="18"/>
      <c r="H3" s="20"/>
      <c r="I3" s="21"/>
      <c r="J3" s="21"/>
      <c r="K3" s="29"/>
    </row>
    <row r="4" spans="1:11" ht="15.75" thickBot="1" x14ac:dyDescent="0.3">
      <c r="A4" s="7"/>
      <c r="B4" s="9" t="s">
        <v>42</v>
      </c>
      <c r="C4" s="27">
        <v>75000</v>
      </c>
      <c r="D4" s="19"/>
      <c r="E4" s="19"/>
      <c r="F4" s="19"/>
      <c r="G4" s="19"/>
      <c r="H4" s="25">
        <f>SUM(C4:G4)</f>
        <v>75000</v>
      </c>
      <c r="I4" s="21"/>
      <c r="J4" s="21"/>
      <c r="K4" s="29"/>
    </row>
    <row r="5" spans="1:11" ht="15.75" thickBot="1" x14ac:dyDescent="0.3">
      <c r="A5" s="7"/>
      <c r="B5" s="9"/>
      <c r="C5" s="27"/>
      <c r="D5" s="19"/>
      <c r="E5" s="19"/>
      <c r="F5" s="19"/>
      <c r="G5" s="19"/>
      <c r="H5" s="25">
        <f t="shared" ref="H5:H7" si="0">SUM(C5:G5)</f>
        <v>0</v>
      </c>
      <c r="I5" s="22"/>
      <c r="J5" s="22"/>
      <c r="K5" s="29"/>
    </row>
    <row r="6" spans="1:11" ht="15.75" thickBot="1" x14ac:dyDescent="0.3">
      <c r="A6" s="7"/>
      <c r="B6" s="9"/>
      <c r="C6" s="27"/>
      <c r="D6" s="27"/>
      <c r="E6" s="27"/>
      <c r="F6" s="27"/>
      <c r="G6" s="19"/>
      <c r="H6" s="25">
        <f t="shared" si="0"/>
        <v>0</v>
      </c>
      <c r="I6" s="23"/>
      <c r="J6" s="23"/>
      <c r="K6" s="29"/>
    </row>
    <row r="7" spans="1:11" ht="15.75" thickBot="1" x14ac:dyDescent="0.3">
      <c r="A7" s="7"/>
      <c r="B7" s="9"/>
      <c r="C7" s="27"/>
      <c r="D7" s="19"/>
      <c r="E7" s="19"/>
      <c r="F7" s="19"/>
      <c r="G7" s="19"/>
      <c r="H7" s="25">
        <f t="shared" si="0"/>
        <v>0</v>
      </c>
      <c r="I7" s="22"/>
      <c r="J7" s="22"/>
      <c r="K7" s="29"/>
    </row>
    <row r="8" spans="1:11" ht="15.75" thickBot="1" x14ac:dyDescent="0.3">
      <c r="A8" s="17" t="s">
        <v>2</v>
      </c>
      <c r="B8" s="8"/>
      <c r="C8" s="26">
        <f>SUM(C3:C7)</f>
        <v>75000</v>
      </c>
      <c r="D8" s="18">
        <f>SUM(D3:D7)</f>
        <v>0</v>
      </c>
      <c r="E8" s="18">
        <f>SUM(E3:E7)</f>
        <v>0</v>
      </c>
      <c r="F8" s="18">
        <f>SUM(F3:F7)</f>
        <v>0</v>
      </c>
      <c r="G8" s="18">
        <f>SUM(G3:G7)</f>
        <v>0</v>
      </c>
      <c r="H8" s="20">
        <f>SUM(H4:H7)</f>
        <v>75000</v>
      </c>
      <c r="I8" s="24"/>
      <c r="J8" s="24"/>
      <c r="K8" s="29"/>
    </row>
    <row r="9" spans="1:11" ht="39" x14ac:dyDescent="0.25">
      <c r="A9" s="16"/>
      <c r="B9" s="6" t="s">
        <v>16</v>
      </c>
      <c r="D9" s="3"/>
      <c r="E9" s="3"/>
      <c r="F9" s="3"/>
      <c r="G9" s="3"/>
      <c r="H9" s="10"/>
    </row>
    <row r="10" spans="1:11" x14ac:dyDescent="0.25">
      <c r="B10" s="28" t="s">
        <v>14</v>
      </c>
    </row>
    <row r="11" spans="1:11" x14ac:dyDescent="0.25">
      <c r="B11" s="1" t="s">
        <v>15</v>
      </c>
    </row>
    <row r="12" spans="1:11" x14ac:dyDescent="0.25">
      <c r="B12" s="1" t="s">
        <v>12</v>
      </c>
    </row>
    <row r="13" spans="1:11" x14ac:dyDescent="0.25">
      <c r="B13" s="1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7C8ED-19D0-4EBD-82C8-E0A23C49F86F}">
  <dimension ref="A1:EC41"/>
  <sheetViews>
    <sheetView topLeftCell="A29" zoomScale="130" zoomScaleNormal="130" workbookViewId="0">
      <selection activeCell="B1" sqref="B1"/>
    </sheetView>
  </sheetViews>
  <sheetFormatPr defaultRowHeight="15" x14ac:dyDescent="0.25"/>
  <cols>
    <col min="1" max="1" width="7.5703125" customWidth="1"/>
    <col min="2" max="2" width="40.7109375" style="1" customWidth="1"/>
    <col min="3" max="3" width="11.7109375" customWidth="1"/>
    <col min="4" max="4" width="11.140625" customWidth="1"/>
    <col min="5" max="5" width="12.7109375" customWidth="1"/>
    <col min="6" max="6" width="12" style="2" customWidth="1"/>
    <col min="7" max="7" width="11" style="2" customWidth="1"/>
    <col min="8" max="8" width="10.85546875" style="2" customWidth="1"/>
    <col min="9" max="9" width="11.5703125" style="2" customWidth="1"/>
    <col min="10" max="133" width="8.7109375" style="2"/>
  </cols>
  <sheetData>
    <row r="1" spans="1:11" ht="19.5" thickBot="1" x14ac:dyDescent="0.35">
      <c r="A1" s="11" t="s">
        <v>5</v>
      </c>
      <c r="B1" s="15" t="s">
        <v>46</v>
      </c>
    </row>
    <row r="2" spans="1:11" ht="18.75" x14ac:dyDescent="0.3">
      <c r="A2" s="11"/>
      <c r="B2" s="31"/>
    </row>
    <row r="3" spans="1:11" ht="18.75" x14ac:dyDescent="0.3">
      <c r="A3" s="11"/>
      <c r="B3" s="32" t="s">
        <v>40</v>
      </c>
    </row>
    <row r="4" spans="1:11" ht="72.75" customHeight="1" thickBot="1" x14ac:dyDescent="0.3">
      <c r="A4" s="4"/>
      <c r="B4" s="4" t="s">
        <v>11</v>
      </c>
      <c r="C4" s="5" t="s">
        <v>0</v>
      </c>
      <c r="D4" s="5" t="s">
        <v>3</v>
      </c>
      <c r="E4" s="5" t="s">
        <v>4</v>
      </c>
      <c r="F4" s="5" t="s">
        <v>20</v>
      </c>
      <c r="G4" s="5" t="s">
        <v>17</v>
      </c>
      <c r="H4" s="5" t="s">
        <v>8</v>
      </c>
      <c r="I4" s="14" t="s">
        <v>7</v>
      </c>
      <c r="J4" s="14" t="s">
        <v>10</v>
      </c>
      <c r="K4" s="30" t="s">
        <v>18</v>
      </c>
    </row>
    <row r="5" spans="1:11" ht="15.75" thickBot="1" x14ac:dyDescent="0.3">
      <c r="A5" s="12"/>
      <c r="B5" s="13"/>
      <c r="C5" s="26"/>
      <c r="D5" s="18"/>
      <c r="E5" s="18"/>
      <c r="F5" s="18"/>
      <c r="G5" s="18"/>
      <c r="H5" s="20"/>
      <c r="I5" s="21"/>
      <c r="J5" s="21"/>
      <c r="K5" s="29"/>
    </row>
    <row r="6" spans="1:11" ht="15.75" thickBot="1" x14ac:dyDescent="0.3">
      <c r="A6" s="7"/>
      <c r="B6" s="9" t="s">
        <v>31</v>
      </c>
      <c r="C6" s="19">
        <v>130000</v>
      </c>
      <c r="D6" s="19"/>
      <c r="E6" s="19"/>
      <c r="F6" s="19"/>
      <c r="G6" s="19"/>
      <c r="H6" s="25">
        <f>SUM(C6:G6)</f>
        <v>130000</v>
      </c>
      <c r="I6" s="21"/>
      <c r="J6" s="21"/>
      <c r="K6" s="29"/>
    </row>
    <row r="7" spans="1:11" ht="27" thickBot="1" x14ac:dyDescent="0.3">
      <c r="A7" s="7"/>
      <c r="B7" s="9" t="s">
        <v>21</v>
      </c>
      <c r="C7" s="19"/>
      <c r="D7" s="19">
        <v>100000</v>
      </c>
      <c r="E7" s="19"/>
      <c r="F7" s="19"/>
      <c r="G7" s="19"/>
      <c r="H7" s="25">
        <f t="shared" ref="H7:H21" si="0">SUM(C7:G7)</f>
        <v>100000</v>
      </c>
      <c r="I7" s="22"/>
      <c r="J7" s="22"/>
      <c r="K7" s="29"/>
    </row>
    <row r="8" spans="1:11" ht="15.75" thickBot="1" x14ac:dyDescent="0.3">
      <c r="A8" s="7"/>
      <c r="B8" s="9" t="s">
        <v>22</v>
      </c>
      <c r="C8" s="19"/>
      <c r="D8" s="19">
        <v>80000</v>
      </c>
      <c r="E8" s="19"/>
      <c r="F8" s="19"/>
      <c r="G8" s="19"/>
      <c r="H8" s="25">
        <f t="shared" si="0"/>
        <v>80000</v>
      </c>
      <c r="I8" s="22"/>
      <c r="J8" s="22"/>
      <c r="K8" s="29"/>
    </row>
    <row r="9" spans="1:11" ht="15.75" thickBot="1" x14ac:dyDescent="0.3">
      <c r="A9" s="7"/>
      <c r="B9" s="9" t="s">
        <v>23</v>
      </c>
      <c r="C9" s="19"/>
      <c r="D9" s="19"/>
      <c r="E9" s="19">
        <v>50000</v>
      </c>
      <c r="F9" s="19"/>
      <c r="G9" s="19"/>
      <c r="H9" s="25">
        <f t="shared" si="0"/>
        <v>50000</v>
      </c>
      <c r="I9" s="22"/>
      <c r="J9" s="22"/>
      <c r="K9" s="29"/>
    </row>
    <row r="10" spans="1:11" ht="15.75" thickBot="1" x14ac:dyDescent="0.3">
      <c r="A10" s="7"/>
      <c r="B10" s="9" t="s">
        <v>24</v>
      </c>
      <c r="C10" s="19"/>
      <c r="D10" s="19"/>
      <c r="E10" s="19">
        <v>500000</v>
      </c>
      <c r="F10" s="19"/>
      <c r="G10" s="19"/>
      <c r="H10" s="25">
        <f t="shared" si="0"/>
        <v>500000</v>
      </c>
      <c r="I10" s="22"/>
      <c r="J10" s="22"/>
      <c r="K10" s="29"/>
    </row>
    <row r="11" spans="1:11" ht="15.75" thickBot="1" x14ac:dyDescent="0.3">
      <c r="A11" s="7"/>
      <c r="B11" s="9" t="s">
        <v>25</v>
      </c>
      <c r="C11" s="19">
        <v>100000</v>
      </c>
      <c r="D11" s="19">
        <v>100000</v>
      </c>
      <c r="E11" s="19">
        <v>100000</v>
      </c>
      <c r="F11" s="19">
        <v>100000</v>
      </c>
      <c r="G11" s="19"/>
      <c r="H11" s="25">
        <f t="shared" si="0"/>
        <v>400000</v>
      </c>
      <c r="I11" s="22"/>
      <c r="J11" s="22"/>
      <c r="K11" s="29"/>
    </row>
    <row r="12" spans="1:11" ht="15.75" thickBot="1" x14ac:dyDescent="0.3">
      <c r="A12" s="7"/>
      <c r="B12" s="9" t="s">
        <v>26</v>
      </c>
      <c r="C12" s="19">
        <v>600000</v>
      </c>
      <c r="D12" s="19">
        <v>600000</v>
      </c>
      <c r="E12" s="19">
        <v>600000</v>
      </c>
      <c r="F12" s="19">
        <v>600000</v>
      </c>
      <c r="G12" s="19"/>
      <c r="H12" s="25">
        <f t="shared" si="0"/>
        <v>2400000</v>
      </c>
      <c r="I12" s="22"/>
      <c r="J12" s="22"/>
      <c r="K12" s="29"/>
    </row>
    <row r="13" spans="1:11" ht="15.75" thickBot="1" x14ac:dyDescent="0.3">
      <c r="A13" s="7"/>
      <c r="B13" s="9" t="s">
        <v>27</v>
      </c>
      <c r="C13" s="19"/>
      <c r="D13" s="19"/>
      <c r="E13" s="19"/>
      <c r="F13" s="19">
        <v>1000000</v>
      </c>
      <c r="G13" s="19"/>
      <c r="H13" s="25">
        <f t="shared" si="0"/>
        <v>1000000</v>
      </c>
      <c r="I13" s="22"/>
      <c r="J13" s="22"/>
      <c r="K13" s="29"/>
    </row>
    <row r="14" spans="1:11" ht="15.75" thickBot="1" x14ac:dyDescent="0.3">
      <c r="A14" s="7"/>
      <c r="B14" s="9" t="s">
        <v>28</v>
      </c>
      <c r="C14" s="19">
        <v>50000</v>
      </c>
      <c r="D14" s="19">
        <v>50000</v>
      </c>
      <c r="E14" s="19">
        <v>50000</v>
      </c>
      <c r="F14" s="19">
        <v>50000</v>
      </c>
      <c r="G14" s="19"/>
      <c r="H14" s="25">
        <f t="shared" si="0"/>
        <v>200000</v>
      </c>
      <c r="I14" s="22"/>
      <c r="J14" s="22"/>
      <c r="K14" s="29"/>
    </row>
    <row r="15" spans="1:11" ht="15.75" thickBot="1" x14ac:dyDescent="0.3">
      <c r="A15" s="7"/>
      <c r="B15" s="9" t="s">
        <v>29</v>
      </c>
      <c r="C15" s="19">
        <v>400000</v>
      </c>
      <c r="D15" s="19"/>
      <c r="E15" s="19"/>
      <c r="F15" s="19"/>
      <c r="G15" s="19"/>
      <c r="H15" s="25">
        <f t="shared" si="0"/>
        <v>400000</v>
      </c>
      <c r="I15" s="22"/>
      <c r="J15" s="22"/>
      <c r="K15" s="29"/>
    </row>
    <row r="16" spans="1:11" ht="15.75" thickBot="1" x14ac:dyDescent="0.3">
      <c r="A16" s="7"/>
      <c r="B16" s="9" t="s">
        <v>30</v>
      </c>
      <c r="C16" s="19">
        <v>250000</v>
      </c>
      <c r="D16" s="19"/>
      <c r="E16" s="19"/>
      <c r="F16" s="19"/>
      <c r="G16" s="19"/>
      <c r="H16" s="25">
        <f t="shared" si="0"/>
        <v>250000</v>
      </c>
      <c r="I16" s="22"/>
      <c r="J16" s="22"/>
      <c r="K16" s="29"/>
    </row>
    <row r="17" spans="1:11" ht="15.75" thickBot="1" x14ac:dyDescent="0.3">
      <c r="A17" s="7"/>
      <c r="B17" s="9" t="s">
        <v>32</v>
      </c>
      <c r="C17" s="19">
        <v>400000</v>
      </c>
      <c r="D17" s="19">
        <v>400000</v>
      </c>
      <c r="E17" s="19">
        <v>400000</v>
      </c>
      <c r="F17" s="19">
        <v>400000</v>
      </c>
      <c r="G17" s="19"/>
      <c r="H17" s="25">
        <f t="shared" si="0"/>
        <v>1600000</v>
      </c>
      <c r="I17" s="22"/>
      <c r="J17" s="22"/>
      <c r="K17" s="29"/>
    </row>
    <row r="18" spans="1:11" ht="15.75" thickBot="1" x14ac:dyDescent="0.3">
      <c r="A18" s="7"/>
      <c r="B18" s="9" t="s">
        <v>33</v>
      </c>
      <c r="C18" s="19">
        <v>50000</v>
      </c>
      <c r="D18" s="19">
        <v>50000</v>
      </c>
      <c r="E18" s="19">
        <v>50000</v>
      </c>
      <c r="F18" s="19">
        <v>50000</v>
      </c>
      <c r="G18" s="19"/>
      <c r="H18" s="25">
        <f t="shared" si="0"/>
        <v>200000</v>
      </c>
      <c r="I18" s="22"/>
      <c r="J18" s="22"/>
      <c r="K18" s="29"/>
    </row>
    <row r="19" spans="1:11" ht="15.75" thickBot="1" x14ac:dyDescent="0.3">
      <c r="A19" s="7"/>
      <c r="B19" s="9" t="s">
        <v>34</v>
      </c>
      <c r="C19" s="19">
        <v>150000</v>
      </c>
      <c r="D19" s="19">
        <v>150000</v>
      </c>
      <c r="E19" s="19">
        <v>150000</v>
      </c>
      <c r="F19" s="19">
        <v>150000</v>
      </c>
      <c r="G19" s="19"/>
      <c r="H19" s="25">
        <f t="shared" si="0"/>
        <v>600000</v>
      </c>
      <c r="I19" s="22"/>
      <c r="J19" s="22"/>
      <c r="K19" s="29"/>
    </row>
    <row r="20" spans="1:11" ht="15.75" thickBot="1" x14ac:dyDescent="0.3">
      <c r="A20" s="7"/>
      <c r="B20" s="9" t="s">
        <v>35</v>
      </c>
      <c r="C20" s="19">
        <v>110000</v>
      </c>
      <c r="D20" s="19">
        <v>110000</v>
      </c>
      <c r="E20" s="19">
        <v>110000</v>
      </c>
      <c r="F20" s="19">
        <v>110000</v>
      </c>
      <c r="G20" s="19"/>
      <c r="H20" s="25">
        <f t="shared" si="0"/>
        <v>440000</v>
      </c>
      <c r="I20" s="22"/>
      <c r="J20" s="22"/>
      <c r="K20" s="29"/>
    </row>
    <row r="21" spans="1:11" ht="15.75" thickBot="1" x14ac:dyDescent="0.3">
      <c r="A21" s="7"/>
      <c r="B21" s="9"/>
      <c r="C21" s="27"/>
      <c r="D21" s="19"/>
      <c r="E21" s="19"/>
      <c r="F21" s="19"/>
      <c r="G21" s="19"/>
      <c r="H21" s="25">
        <f t="shared" si="0"/>
        <v>0</v>
      </c>
      <c r="I21" s="22"/>
      <c r="J21" s="22"/>
      <c r="K21" s="29"/>
    </row>
    <row r="22" spans="1:11" ht="15.75" thickBot="1" x14ac:dyDescent="0.3">
      <c r="A22" s="17" t="s">
        <v>2</v>
      </c>
      <c r="B22" s="8"/>
      <c r="C22" s="26">
        <f>SUM(C5:C21)</f>
        <v>2240000</v>
      </c>
      <c r="D22" s="18">
        <f>SUM(D5:D21)</f>
        <v>1640000</v>
      </c>
      <c r="E22" s="18">
        <f>SUM(E5:E21)</f>
        <v>2010000</v>
      </c>
      <c r="F22" s="18">
        <f>SUM(F5:F21)</f>
        <v>2460000</v>
      </c>
      <c r="G22" s="18">
        <f>SUM(G5:G21)</f>
        <v>0</v>
      </c>
      <c r="H22" s="20">
        <f>SUM(H6:H21)</f>
        <v>8350000</v>
      </c>
      <c r="I22" s="24"/>
      <c r="J22" s="24"/>
      <c r="K22" s="29"/>
    </row>
    <row r="23" spans="1:11" ht="39" x14ac:dyDescent="0.25">
      <c r="A23" s="16"/>
      <c r="B23" s="6" t="s">
        <v>16</v>
      </c>
      <c r="D23" s="3"/>
      <c r="E23" s="3"/>
      <c r="F23" s="3"/>
      <c r="G23" s="3"/>
      <c r="H23" s="10"/>
    </row>
    <row r="24" spans="1:11" x14ac:dyDescent="0.25">
      <c r="B24" s="28" t="s">
        <v>14</v>
      </c>
    </row>
    <row r="25" spans="1:11" x14ac:dyDescent="0.25">
      <c r="B25" s="1" t="s">
        <v>15</v>
      </c>
    </row>
    <row r="26" spans="1:11" x14ac:dyDescent="0.25">
      <c r="B26" s="1" t="s">
        <v>12</v>
      </c>
    </row>
    <row r="27" spans="1:11" x14ac:dyDescent="0.25">
      <c r="B27" s="1" t="s">
        <v>13</v>
      </c>
    </row>
    <row r="28" spans="1:11" ht="35.450000000000003" customHeight="1" x14ac:dyDescent="0.25"/>
    <row r="29" spans="1:11" ht="18.75" x14ac:dyDescent="0.3">
      <c r="A29" s="11"/>
      <c r="B29" s="32" t="s">
        <v>36</v>
      </c>
    </row>
    <row r="30" spans="1:11" ht="72.75" customHeight="1" thickBot="1" x14ac:dyDescent="0.3">
      <c r="A30" s="4"/>
      <c r="B30" s="4" t="s">
        <v>11</v>
      </c>
      <c r="C30" s="5" t="s">
        <v>0</v>
      </c>
      <c r="D30" s="5" t="s">
        <v>3</v>
      </c>
      <c r="E30" s="5" t="s">
        <v>4</v>
      </c>
      <c r="F30" s="5" t="s">
        <v>20</v>
      </c>
      <c r="G30" s="5" t="s">
        <v>17</v>
      </c>
      <c r="H30" s="5" t="s">
        <v>8</v>
      </c>
      <c r="I30" s="14" t="s">
        <v>7</v>
      </c>
      <c r="J30" s="14" t="s">
        <v>10</v>
      </c>
      <c r="K30" s="30" t="s">
        <v>18</v>
      </c>
    </row>
    <row r="31" spans="1:11" ht="15.75" thickBot="1" x14ac:dyDescent="0.3">
      <c r="A31" s="12"/>
      <c r="B31" s="13"/>
      <c r="C31" s="26"/>
      <c r="D31" s="18"/>
      <c r="E31" s="18"/>
      <c r="F31" s="18"/>
      <c r="G31" s="18"/>
      <c r="H31" s="20"/>
      <c r="I31" s="21"/>
      <c r="J31" s="21"/>
      <c r="K31" s="29"/>
    </row>
    <row r="32" spans="1:11" ht="15.75" thickBot="1" x14ac:dyDescent="0.3">
      <c r="A32" s="7"/>
      <c r="B32" s="9" t="s">
        <v>37</v>
      </c>
      <c r="C32" s="27"/>
      <c r="D32" s="27">
        <v>80000</v>
      </c>
      <c r="E32" s="19"/>
      <c r="F32" s="19"/>
      <c r="G32" s="19"/>
      <c r="H32" s="25">
        <f>SUM(C32:G32)</f>
        <v>80000</v>
      </c>
      <c r="I32" s="21"/>
      <c r="J32" s="21"/>
      <c r="K32" s="29"/>
    </row>
    <row r="33" spans="1:11" ht="15.75" thickBot="1" x14ac:dyDescent="0.3">
      <c r="A33" s="7"/>
      <c r="B33" s="9" t="s">
        <v>38</v>
      </c>
      <c r="C33" s="27">
        <v>50000</v>
      </c>
      <c r="D33" s="27"/>
      <c r="E33" s="19"/>
      <c r="F33" s="19"/>
      <c r="G33" s="19"/>
      <c r="H33" s="25">
        <f t="shared" ref="H33:H35" si="1">SUM(C33:G33)</f>
        <v>50000</v>
      </c>
      <c r="I33" s="22"/>
      <c r="J33" s="22"/>
      <c r="K33" s="29"/>
    </row>
    <row r="34" spans="1:11" ht="15.75" thickBot="1" x14ac:dyDescent="0.3">
      <c r="A34" s="7"/>
      <c r="B34" s="9" t="s">
        <v>39</v>
      </c>
      <c r="C34" s="27">
        <v>50000</v>
      </c>
      <c r="D34" s="27"/>
      <c r="E34" s="27"/>
      <c r="F34" s="27"/>
      <c r="G34" s="19"/>
      <c r="H34" s="25">
        <f t="shared" si="1"/>
        <v>50000</v>
      </c>
      <c r="I34" s="23"/>
      <c r="J34" s="23"/>
      <c r="K34" s="29"/>
    </row>
    <row r="35" spans="1:11" ht="15.75" thickBot="1" x14ac:dyDescent="0.3">
      <c r="A35" s="7"/>
      <c r="B35" s="9"/>
      <c r="C35" s="27"/>
      <c r="D35" s="19"/>
      <c r="E35" s="19"/>
      <c r="F35" s="19"/>
      <c r="G35" s="19"/>
      <c r="H35" s="25">
        <f t="shared" si="1"/>
        <v>0</v>
      </c>
      <c r="I35" s="22"/>
      <c r="J35" s="22"/>
      <c r="K35" s="29"/>
    </row>
    <row r="36" spans="1:11" ht="15.75" thickBot="1" x14ac:dyDescent="0.3">
      <c r="A36" s="17" t="s">
        <v>2</v>
      </c>
      <c r="B36" s="8"/>
      <c r="C36" s="26">
        <f>SUM(C31:C35)</f>
        <v>100000</v>
      </c>
      <c r="D36" s="18">
        <f>SUM(D31:D35)</f>
        <v>80000</v>
      </c>
      <c r="E36" s="18">
        <f>SUM(E31:E35)</f>
        <v>0</v>
      </c>
      <c r="F36" s="18">
        <f>SUM(F31:F35)</f>
        <v>0</v>
      </c>
      <c r="G36" s="18">
        <f>SUM(G31:G35)</f>
        <v>0</v>
      </c>
      <c r="H36" s="20">
        <f>SUM(H32:H35)</f>
        <v>180000</v>
      </c>
      <c r="I36" s="24"/>
      <c r="J36" s="24"/>
      <c r="K36" s="29"/>
    </row>
    <row r="37" spans="1:11" ht="39" x14ac:dyDescent="0.25">
      <c r="A37" s="16"/>
      <c r="B37" s="6" t="s">
        <v>16</v>
      </c>
      <c r="D37" s="3"/>
      <c r="E37" s="3"/>
      <c r="F37" s="3"/>
      <c r="G37" s="3"/>
      <c r="H37" s="10"/>
    </row>
    <row r="38" spans="1:11" x14ac:dyDescent="0.25">
      <c r="B38" s="28" t="s">
        <v>14</v>
      </c>
    </row>
    <row r="39" spans="1:11" x14ac:dyDescent="0.25">
      <c r="B39" s="1" t="s">
        <v>15</v>
      </c>
    </row>
    <row r="40" spans="1:11" x14ac:dyDescent="0.25">
      <c r="B40" s="1" t="s">
        <v>12</v>
      </c>
    </row>
    <row r="41" spans="1:11" x14ac:dyDescent="0.25">
      <c r="B41" s="1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KUN</vt:lpstr>
      <vt:lpstr>SN</vt:lpstr>
      <vt:lpstr>BN</vt:lpstr>
      <vt:lpstr>KSF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 Lindquist</dc:creator>
  <cp:keywords/>
  <dc:description/>
  <cp:lastModifiedBy>Anders Pettersson</cp:lastModifiedBy>
  <cp:revision/>
  <cp:lastPrinted>2020-06-08T15:23:32Z</cp:lastPrinted>
  <dcterms:created xsi:type="dcterms:W3CDTF">2016-03-16T06:47:17Z</dcterms:created>
  <dcterms:modified xsi:type="dcterms:W3CDTF">2022-01-18T08:31:15Z</dcterms:modified>
  <cp:category/>
  <cp:contentStatus/>
</cp:coreProperties>
</file>